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kumente\Bienen\Obmann KIV\Sammelbestellung Andermatt\Andermatt 2025\"/>
    </mc:Choice>
  </mc:AlternateContent>
  <xr:revisionPtr revIDLastSave="0" documentId="8_{64702956-2F91-4395-92E4-08EF58B0DFD9}" xr6:coauthVersionLast="47" xr6:coauthVersionMax="47" xr10:uidLastSave="{00000000-0000-0000-0000-000000000000}"/>
  <bookViews>
    <workbookView xWindow="-120" yWindow="-120" windowWidth="29040" windowHeight="15840" xr2:uid="{CC184F24-202B-4359-AB4D-4B22ABEB972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35" i="1"/>
  <c r="H34" i="1"/>
  <c r="H39" i="1"/>
  <c r="H38" i="1"/>
  <c r="H37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40" i="1" l="1"/>
</calcChain>
</file>

<file path=xl/sharedStrings.xml><?xml version="1.0" encoding="utf-8"?>
<sst xmlns="http://schemas.openxmlformats.org/spreadsheetml/2006/main" count="59" uniqueCount="59">
  <si>
    <t>Anzahl</t>
  </si>
  <si>
    <t>Art.Nr</t>
  </si>
  <si>
    <t>Produkt</t>
  </si>
  <si>
    <t>Einzelpres
 2025</t>
  </si>
  <si>
    <t>Preis Sammelbesteller
für 2025</t>
  </si>
  <si>
    <t>Total Betrag</t>
  </si>
  <si>
    <t>2252V</t>
  </si>
  <si>
    <t>Thymovar 2 x 5 Plättchen
Langzeitschutz gegen Reinvasion</t>
  </si>
  <si>
    <t>6455V</t>
  </si>
  <si>
    <t>Formicpro 2 x 2 Streifen
Anwendungsfertige Ameisensäurestreifen</t>
  </si>
  <si>
    <t>6456V</t>
  </si>
  <si>
    <t>Formicpro 10 x 2 Streifen
Anwendungsfertige Ameisensäurestreifen</t>
  </si>
  <si>
    <t>1839V</t>
  </si>
  <si>
    <t>Formivar 60% ad us vet., Lösung
1 Liter Ameisensäure</t>
  </si>
  <si>
    <t>6457V</t>
  </si>
  <si>
    <t>Oxuvar 5,7% 275 g
Oxalsäure, Träufel- und Sprühbehandlung für     
10 - 15 Völker</t>
  </si>
  <si>
    <t>6458V</t>
  </si>
  <si>
    <t>Oxuvar 5,7% 1000 g
Oxalsäure, Träufel- und Sprühbehandlung für    
40 - 50 Völker</t>
  </si>
  <si>
    <t>7624V</t>
  </si>
  <si>
    <t>Varroxal 0,71g/g Bienenstock-Pulver 75 g
Oxalsäurepulver zum Verdampfen, Träufel- und/oder Sprühbehandlung in brutfreien Völkern</t>
  </si>
  <si>
    <t>7639V</t>
  </si>
  <si>
    <t>Varroxal 0,71g/g Bienenstock-Pulver 200 g
Oxalsäurepulver zum Verdampfen, Träufel- und/oder Sprühbehandlung in brutfreien Völkern</t>
  </si>
  <si>
    <t>2733V</t>
  </si>
  <si>
    <t>HalaApi 898 1 Liter
Reinigungsmittel für die Kaltanwendung ideal für die manuelle Reinigung von Bienenbeuten</t>
  </si>
  <si>
    <t>2734V</t>
  </si>
  <si>
    <t>HalaApi 899 1 Liter
Reinigungsmittel für die Warmanwendung und zur Entfernung von Propolis</t>
  </si>
  <si>
    <t>6559V</t>
  </si>
  <si>
    <t>Apiforme 100 ml
Ergänzungsfuttermittel ganzjährig einsetzbar, beim Auffüttern</t>
  </si>
  <si>
    <t>6560V</t>
  </si>
  <si>
    <t>Apiforme 300 ml
Ergänzungsfuttermittel ganzjährig einsetzbar, beim Auffüttern</t>
  </si>
  <si>
    <t>4970V</t>
  </si>
  <si>
    <t>Apiforme Flash mit Sprühflasche 1 Liter
Ergänzungsfuttermittel vor Gebrauch mit 930 ml Wasser auffüllen</t>
  </si>
  <si>
    <t>3102V</t>
  </si>
  <si>
    <t>APISODA 1.1 kg
Feinkristallsoda für eine einfache Reinigung und Pflege</t>
  </si>
  <si>
    <t>3103V</t>
  </si>
  <si>
    <t>APISODA 3 kg
Nachfüllbeutel für die praktische 1.1 kg Flasche</t>
  </si>
  <si>
    <t>7651V</t>
  </si>
  <si>
    <r>
      <rPr>
        <b/>
        <sz val="11"/>
        <color theme="1"/>
        <rFont val="Aptos Narrow"/>
        <family val="2"/>
        <scheme val="minor"/>
      </rPr>
      <t>Futterteig</t>
    </r>
    <r>
      <rPr>
        <sz val="11"/>
        <color theme="1"/>
        <rFont val="Aptos Narrow"/>
        <family val="2"/>
        <scheme val="minor"/>
      </rPr>
      <t xml:space="preserve"> Nutri Pollen 5 x 450 g
Zucker und Pollen sonst nichts</t>
    </r>
  </si>
  <si>
    <t>7652V</t>
  </si>
  <si>
    <r>
      <rPr>
        <b/>
        <sz val="11"/>
        <color theme="1"/>
        <rFont val="Aptos Narrow"/>
        <family val="2"/>
        <scheme val="minor"/>
      </rPr>
      <t>Futterteig</t>
    </r>
    <r>
      <rPr>
        <sz val="11"/>
        <color theme="1"/>
        <rFont val="Aptos Narrow"/>
        <family val="2"/>
        <scheme val="minor"/>
      </rPr>
      <t xml:space="preserve"> Nutri Pro25 10 x 450 g
Proteinhaltiger Futterteig</t>
    </r>
  </si>
  <si>
    <t>Bestellwert €</t>
  </si>
  <si>
    <t xml:space="preserve">3897V </t>
  </si>
  <si>
    <t xml:space="preserve">4230V </t>
  </si>
  <si>
    <t xml:space="preserve">1036V </t>
  </si>
  <si>
    <t>Varrox Verdampfer</t>
  </si>
  <si>
    <t>Varrox Eddy Akku</t>
  </si>
  <si>
    <t>Varrox Eddy mit 1 Akku</t>
  </si>
  <si>
    <t xml:space="preserve">Preise 2025 -  Sammelbesteller Kreisimkerverbände für Varroa-Behandlungsmittel und Futterteig </t>
  </si>
  <si>
    <t>Rechnungsadresse</t>
  </si>
  <si>
    <t>Lieferadresse</t>
  </si>
  <si>
    <t>Verband</t>
  </si>
  <si>
    <t>Vorname, Name</t>
  </si>
  <si>
    <t>Str. + Nr.</t>
  </si>
  <si>
    <t>PLZ, Ort</t>
  </si>
  <si>
    <t>Tel.-Nr.</t>
  </si>
  <si>
    <t>E-Mail</t>
  </si>
  <si>
    <t>Datum</t>
  </si>
  <si>
    <t>bienengesundheit@kiv-lippe.de</t>
  </si>
  <si>
    <r>
      <t>Bitte im Ortsverein ausfüllen und bis zum</t>
    </r>
    <r>
      <rPr>
        <b/>
        <sz val="11"/>
        <color rgb="FFFF0000"/>
        <rFont val="Aptos Narrow"/>
        <family val="2"/>
        <scheme val="minor"/>
      </rPr>
      <t xml:space="preserve"> 28.02.2025</t>
    </r>
    <r>
      <rPr>
        <b/>
        <sz val="11"/>
        <color theme="1"/>
        <rFont val="Aptos Narrow"/>
        <family val="2"/>
        <scheme val="minor"/>
      </rPr>
      <t xml:space="preserve"> zurück an: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</si>
</sst>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sz val="13"/>
      <color theme="1"/>
      <name val="Arial"/>
      <family val="2"/>
    </font>
    <font>
      <b/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Protection="1">
      <protection locked="0"/>
    </xf>
    <xf numFmtId="0" fontId="1" fillId="3" borderId="4" xfId="0" applyFont="1" applyFill="1" applyBorder="1"/>
    <xf numFmtId="0" fontId="0" fillId="3" borderId="5" xfId="0" applyFill="1" applyBorder="1"/>
    <xf numFmtId="0" fontId="5" fillId="3" borderId="5" xfId="1" applyFont="1" applyFill="1" applyBorder="1"/>
    <xf numFmtId="0" fontId="0" fillId="3" borderId="6" xfId="0" applyFill="1" applyBorder="1"/>
    <xf numFmtId="0" fontId="0" fillId="0" borderId="0" xfId="0"/>
    <xf numFmtId="0" fontId="0" fillId="2" borderId="0" xfId="0" applyFill="1" applyProtection="1"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/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ienengesundheit@kiv-lipp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D8E73-1C64-4D8D-9FBC-5A6E2EBD5BF7}">
  <dimension ref="A1:H40"/>
  <sheetViews>
    <sheetView tabSelected="1" topLeftCell="A33" workbookViewId="0">
      <selection activeCell="H45" sqref="H45"/>
    </sheetView>
  </sheetViews>
  <sheetFormatPr baseColWidth="10" defaultRowHeight="15" x14ac:dyDescent="0.25"/>
  <cols>
    <col min="3" max="3" width="1.85546875" customWidth="1"/>
    <col min="4" max="4" width="43.140625" customWidth="1"/>
    <col min="5" max="5" width="2.5703125" customWidth="1"/>
    <col min="6" max="8" width="17.28515625" customWidth="1"/>
  </cols>
  <sheetData>
    <row r="1" spans="1:8" ht="16.5" x14ac:dyDescent="0.25">
      <c r="A1" s="18" t="s">
        <v>47</v>
      </c>
      <c r="B1" s="18"/>
      <c r="C1" s="18"/>
      <c r="D1" s="18"/>
      <c r="E1" s="18"/>
      <c r="F1" s="18"/>
      <c r="G1" s="18"/>
      <c r="H1" s="18"/>
    </row>
    <row r="2" spans="1:8" x14ac:dyDescent="0.25">
      <c r="C2" s="10" t="s">
        <v>48</v>
      </c>
      <c r="D2" s="10"/>
      <c r="F2" s="19" t="s">
        <v>49</v>
      </c>
      <c r="G2" s="19"/>
      <c r="H2" s="19"/>
    </row>
    <row r="3" spans="1:8" x14ac:dyDescent="0.25">
      <c r="A3" s="16" t="s">
        <v>50</v>
      </c>
      <c r="B3" s="16"/>
      <c r="C3" s="17"/>
      <c r="D3" s="17"/>
      <c r="E3" s="11"/>
      <c r="F3" s="17"/>
      <c r="G3" s="17"/>
      <c r="H3" s="17"/>
    </row>
    <row r="4" spans="1:8" x14ac:dyDescent="0.25">
      <c r="F4" s="16"/>
      <c r="G4" s="16"/>
      <c r="H4" s="16"/>
    </row>
    <row r="5" spans="1:8" x14ac:dyDescent="0.25">
      <c r="A5" s="16" t="s">
        <v>51</v>
      </c>
      <c r="B5" s="16"/>
      <c r="C5" s="17"/>
      <c r="D5" s="17"/>
      <c r="E5" s="11"/>
      <c r="F5" s="17"/>
      <c r="G5" s="17"/>
      <c r="H5" s="17"/>
    </row>
    <row r="6" spans="1:8" x14ac:dyDescent="0.25">
      <c r="F6" s="16"/>
      <c r="G6" s="16"/>
      <c r="H6" s="16"/>
    </row>
    <row r="7" spans="1:8" x14ac:dyDescent="0.25">
      <c r="A7" s="16" t="s">
        <v>52</v>
      </c>
      <c r="B7" s="16"/>
      <c r="C7" s="17"/>
      <c r="D7" s="17"/>
      <c r="E7" s="11"/>
      <c r="F7" s="17"/>
      <c r="G7" s="17"/>
      <c r="H7" s="17"/>
    </row>
    <row r="8" spans="1:8" x14ac:dyDescent="0.25">
      <c r="F8" s="16"/>
      <c r="G8" s="16"/>
      <c r="H8" s="16"/>
    </row>
    <row r="9" spans="1:8" x14ac:dyDescent="0.25">
      <c r="A9" s="16" t="s">
        <v>53</v>
      </c>
      <c r="B9" s="16"/>
      <c r="C9" s="17"/>
      <c r="D9" s="17"/>
      <c r="E9" s="11"/>
      <c r="F9" s="17"/>
      <c r="G9" s="17"/>
      <c r="H9" s="17"/>
    </row>
    <row r="10" spans="1:8" x14ac:dyDescent="0.25">
      <c r="F10" s="16"/>
      <c r="G10" s="16"/>
      <c r="H10" s="16"/>
    </row>
    <row r="11" spans="1:8" x14ac:dyDescent="0.25">
      <c r="A11" s="16" t="s">
        <v>54</v>
      </c>
      <c r="B11" s="16"/>
      <c r="C11" s="17"/>
      <c r="D11" s="17"/>
      <c r="E11" s="11"/>
      <c r="F11" s="17"/>
      <c r="G11" s="17"/>
      <c r="H11" s="17"/>
    </row>
    <row r="12" spans="1:8" x14ac:dyDescent="0.25">
      <c r="F12" s="16"/>
      <c r="G12" s="16"/>
      <c r="H12" s="16"/>
    </row>
    <row r="13" spans="1:8" x14ac:dyDescent="0.25">
      <c r="A13" s="16" t="s">
        <v>55</v>
      </c>
      <c r="B13" s="16"/>
      <c r="C13" s="17"/>
      <c r="D13" s="17"/>
      <c r="E13" s="11"/>
      <c r="F13" s="17"/>
      <c r="G13" s="17"/>
      <c r="H13" s="17"/>
    </row>
    <row r="14" spans="1:8" x14ac:dyDescent="0.25">
      <c r="F14" s="16"/>
      <c r="G14" s="16"/>
      <c r="H14" s="16"/>
    </row>
    <row r="15" spans="1:8" x14ac:dyDescent="0.25">
      <c r="A15" s="16" t="s">
        <v>56</v>
      </c>
      <c r="B15" s="16"/>
      <c r="C15" s="17"/>
      <c r="D15" s="17"/>
      <c r="E15" s="11"/>
      <c r="F15" s="17"/>
      <c r="G15" s="17"/>
      <c r="H15" s="17"/>
    </row>
    <row r="16" spans="1:8" ht="15.75" thickBot="1" x14ac:dyDescent="0.3"/>
    <row r="17" spans="1:8" ht="15.75" thickBot="1" x14ac:dyDescent="0.3">
      <c r="A17" s="12" t="s">
        <v>58</v>
      </c>
      <c r="B17" s="13"/>
      <c r="C17" s="13"/>
      <c r="D17" s="13"/>
      <c r="E17" s="13"/>
      <c r="F17" s="14" t="s">
        <v>57</v>
      </c>
      <c r="G17" s="13"/>
      <c r="H17" s="15"/>
    </row>
    <row r="19" spans="1:8" ht="45" x14ac:dyDescent="0.25">
      <c r="A19" s="1" t="s">
        <v>0</v>
      </c>
      <c r="B19" s="1" t="s">
        <v>1</v>
      </c>
      <c r="C19" s="2"/>
      <c r="D19" s="3" t="s">
        <v>2</v>
      </c>
      <c r="E19" s="22" t="s">
        <v>3</v>
      </c>
      <c r="F19" s="23"/>
      <c r="G19" s="3" t="s">
        <v>4</v>
      </c>
      <c r="H19" s="3" t="s">
        <v>5</v>
      </c>
    </row>
    <row r="20" spans="1:8" ht="30" x14ac:dyDescent="0.25">
      <c r="A20" s="4"/>
      <c r="B20" s="5" t="s">
        <v>6</v>
      </c>
      <c r="D20" s="6" t="s">
        <v>7</v>
      </c>
      <c r="E20" s="20">
        <v>33.950000000000003</v>
      </c>
      <c r="F20" s="24"/>
      <c r="G20" s="7">
        <v>22.15</v>
      </c>
      <c r="H20" s="7">
        <f>G20*A20</f>
        <v>0</v>
      </c>
    </row>
    <row r="21" spans="1:8" ht="30" x14ac:dyDescent="0.25">
      <c r="A21" s="4"/>
      <c r="B21" s="5" t="s">
        <v>8</v>
      </c>
      <c r="D21" s="6" t="s">
        <v>9</v>
      </c>
      <c r="E21" s="20">
        <v>25</v>
      </c>
      <c r="F21" s="24"/>
      <c r="G21" s="7">
        <v>20.100000000000001</v>
      </c>
      <c r="H21" s="7">
        <f t="shared" ref="H21:H39" si="0">G21*A21</f>
        <v>0</v>
      </c>
    </row>
    <row r="22" spans="1:8" ht="30" x14ac:dyDescent="0.25">
      <c r="A22" s="4"/>
      <c r="B22" s="5" t="s">
        <v>10</v>
      </c>
      <c r="D22" s="6" t="s">
        <v>11</v>
      </c>
      <c r="E22" s="20">
        <v>90</v>
      </c>
      <c r="F22" s="24"/>
      <c r="G22" s="7">
        <v>72.099999999999994</v>
      </c>
      <c r="H22" s="7">
        <f t="shared" si="0"/>
        <v>0</v>
      </c>
    </row>
    <row r="23" spans="1:8" ht="30" x14ac:dyDescent="0.25">
      <c r="A23" s="4"/>
      <c r="B23" s="5" t="s">
        <v>12</v>
      </c>
      <c r="D23" s="6" t="s">
        <v>13</v>
      </c>
      <c r="E23" s="20">
        <v>14.4</v>
      </c>
      <c r="F23" s="24"/>
      <c r="G23" s="7">
        <v>8.1</v>
      </c>
      <c r="H23" s="7">
        <f t="shared" si="0"/>
        <v>0</v>
      </c>
    </row>
    <row r="24" spans="1:8" ht="45" x14ac:dyDescent="0.25">
      <c r="A24" s="4"/>
      <c r="B24" s="5" t="s">
        <v>14</v>
      </c>
      <c r="D24" s="6" t="s">
        <v>15</v>
      </c>
      <c r="E24" s="20">
        <v>12.9</v>
      </c>
      <c r="F24" s="24"/>
      <c r="G24" s="7">
        <v>9.15</v>
      </c>
      <c r="H24" s="7">
        <f t="shared" si="0"/>
        <v>0</v>
      </c>
    </row>
    <row r="25" spans="1:8" ht="45" x14ac:dyDescent="0.25">
      <c r="A25" s="4"/>
      <c r="B25" s="5" t="s">
        <v>16</v>
      </c>
      <c r="D25" s="6" t="s">
        <v>17</v>
      </c>
      <c r="E25" s="20">
        <v>34.950000000000003</v>
      </c>
      <c r="F25" s="24"/>
      <c r="G25" s="7">
        <v>24.55</v>
      </c>
      <c r="H25" s="7">
        <f t="shared" si="0"/>
        <v>0</v>
      </c>
    </row>
    <row r="26" spans="1:8" ht="60" x14ac:dyDescent="0.25">
      <c r="A26" s="4"/>
      <c r="B26" s="5" t="s">
        <v>18</v>
      </c>
      <c r="D26" s="6" t="s">
        <v>19</v>
      </c>
      <c r="E26" s="20">
        <v>35</v>
      </c>
      <c r="F26" s="24"/>
      <c r="G26" s="7">
        <v>24.95</v>
      </c>
      <c r="H26" s="7">
        <f t="shared" si="0"/>
        <v>0</v>
      </c>
    </row>
    <row r="27" spans="1:8" ht="60" x14ac:dyDescent="0.25">
      <c r="A27" s="4"/>
      <c r="B27" s="5" t="s">
        <v>20</v>
      </c>
      <c r="D27" s="6" t="s">
        <v>21</v>
      </c>
      <c r="E27" s="20">
        <v>74.900000000000006</v>
      </c>
      <c r="F27" s="24"/>
      <c r="G27" s="7">
        <v>50</v>
      </c>
      <c r="H27" s="7">
        <f t="shared" si="0"/>
        <v>0</v>
      </c>
    </row>
    <row r="28" spans="1:8" ht="45" x14ac:dyDescent="0.25">
      <c r="A28" s="4"/>
      <c r="B28" s="5" t="s">
        <v>22</v>
      </c>
      <c r="D28" s="6" t="s">
        <v>23</v>
      </c>
      <c r="E28" s="20">
        <v>17.5</v>
      </c>
      <c r="F28" s="24"/>
      <c r="G28" s="7">
        <v>13.75</v>
      </c>
      <c r="H28" s="7">
        <f t="shared" si="0"/>
        <v>0</v>
      </c>
    </row>
    <row r="29" spans="1:8" ht="45" x14ac:dyDescent="0.25">
      <c r="A29" s="4"/>
      <c r="B29" s="5" t="s">
        <v>24</v>
      </c>
      <c r="D29" s="6" t="s">
        <v>25</v>
      </c>
      <c r="E29" s="20">
        <v>16.5</v>
      </c>
      <c r="F29" s="24"/>
      <c r="G29" s="7">
        <v>12.95</v>
      </c>
      <c r="H29" s="7">
        <f t="shared" si="0"/>
        <v>0</v>
      </c>
    </row>
    <row r="30" spans="1:8" ht="45" x14ac:dyDescent="0.25">
      <c r="A30" s="4"/>
      <c r="B30" s="5" t="s">
        <v>26</v>
      </c>
      <c r="D30" s="6" t="s">
        <v>27</v>
      </c>
      <c r="E30" s="20">
        <v>20.2</v>
      </c>
      <c r="F30" s="21"/>
      <c r="G30" s="7">
        <v>15.25</v>
      </c>
      <c r="H30" s="7">
        <f t="shared" si="0"/>
        <v>0</v>
      </c>
    </row>
    <row r="31" spans="1:8" ht="45" x14ac:dyDescent="0.25">
      <c r="A31" s="4"/>
      <c r="B31" s="5" t="s">
        <v>28</v>
      </c>
      <c r="D31" s="6" t="s">
        <v>29</v>
      </c>
      <c r="E31" s="20">
        <v>49.45</v>
      </c>
      <c r="F31" s="21"/>
      <c r="G31" s="7">
        <v>37.200000000000003</v>
      </c>
      <c r="H31" s="7">
        <f t="shared" si="0"/>
        <v>0</v>
      </c>
    </row>
    <row r="32" spans="1:8" ht="45" x14ac:dyDescent="0.25">
      <c r="A32" s="4"/>
      <c r="B32" s="5" t="s">
        <v>30</v>
      </c>
      <c r="D32" s="6" t="s">
        <v>31</v>
      </c>
      <c r="E32" s="20">
        <v>5.9</v>
      </c>
      <c r="F32" s="21"/>
      <c r="G32" s="7">
        <v>4.5</v>
      </c>
      <c r="H32" s="7">
        <f t="shared" si="0"/>
        <v>0</v>
      </c>
    </row>
    <row r="33" spans="1:8" ht="45" x14ac:dyDescent="0.25">
      <c r="A33" s="4"/>
      <c r="B33" s="5" t="s">
        <v>32</v>
      </c>
      <c r="D33" s="6" t="s">
        <v>33</v>
      </c>
      <c r="E33" s="20">
        <v>7.5</v>
      </c>
      <c r="F33" s="21"/>
      <c r="G33" s="7">
        <v>5.7</v>
      </c>
      <c r="H33" s="7">
        <f t="shared" si="0"/>
        <v>0</v>
      </c>
    </row>
    <row r="34" spans="1:8" ht="45" x14ac:dyDescent="0.25">
      <c r="A34" s="4"/>
      <c r="B34" s="5" t="s">
        <v>34</v>
      </c>
      <c r="D34" s="6" t="s">
        <v>35</v>
      </c>
      <c r="E34" s="20">
        <v>14.9</v>
      </c>
      <c r="F34" s="21"/>
      <c r="G34" s="7">
        <v>11.25</v>
      </c>
      <c r="H34" s="7">
        <f t="shared" ref="H34:H36" si="1">G34*A34</f>
        <v>0</v>
      </c>
    </row>
    <row r="35" spans="1:8" ht="30" x14ac:dyDescent="0.25">
      <c r="A35" s="4"/>
      <c r="B35" s="5" t="s">
        <v>36</v>
      </c>
      <c r="D35" s="6" t="s">
        <v>37</v>
      </c>
      <c r="E35" s="20">
        <v>13.5</v>
      </c>
      <c r="F35" s="24"/>
      <c r="G35" s="7">
        <v>11.55</v>
      </c>
      <c r="H35" s="7">
        <f t="shared" si="1"/>
        <v>0</v>
      </c>
    </row>
    <row r="36" spans="1:8" ht="30" x14ac:dyDescent="0.25">
      <c r="A36" s="4"/>
      <c r="B36" s="5" t="s">
        <v>38</v>
      </c>
      <c r="D36" s="6" t="s">
        <v>39</v>
      </c>
      <c r="E36" s="20">
        <v>29.9</v>
      </c>
      <c r="F36" s="24"/>
      <c r="G36" s="7">
        <v>25.5</v>
      </c>
      <c r="H36" s="7">
        <f t="shared" si="1"/>
        <v>0</v>
      </c>
    </row>
    <row r="37" spans="1:8" x14ac:dyDescent="0.25">
      <c r="A37" s="4"/>
      <c r="B37" s="5" t="s">
        <v>41</v>
      </c>
      <c r="D37" s="6" t="s">
        <v>46</v>
      </c>
      <c r="E37" s="20">
        <v>409</v>
      </c>
      <c r="F37" s="21"/>
      <c r="G37" s="7">
        <v>320</v>
      </c>
      <c r="H37" s="7">
        <f t="shared" si="0"/>
        <v>0</v>
      </c>
    </row>
    <row r="38" spans="1:8" x14ac:dyDescent="0.25">
      <c r="A38" s="4"/>
      <c r="B38" s="5" t="s">
        <v>42</v>
      </c>
      <c r="D38" s="6" t="s">
        <v>45</v>
      </c>
      <c r="E38" s="20">
        <v>99</v>
      </c>
      <c r="F38" s="24"/>
      <c r="G38" s="7">
        <v>70</v>
      </c>
      <c r="H38" s="7">
        <f t="shared" si="0"/>
        <v>0</v>
      </c>
    </row>
    <row r="39" spans="1:8" x14ac:dyDescent="0.25">
      <c r="A39" s="4"/>
      <c r="B39" s="5" t="s">
        <v>43</v>
      </c>
      <c r="D39" s="6" t="s">
        <v>44</v>
      </c>
      <c r="E39" s="20">
        <v>139</v>
      </c>
      <c r="F39" s="24"/>
      <c r="G39" s="7">
        <v>105</v>
      </c>
      <c r="H39" s="7">
        <f t="shared" si="0"/>
        <v>0</v>
      </c>
    </row>
    <row r="40" spans="1:8" x14ac:dyDescent="0.25">
      <c r="F40" s="8"/>
      <c r="G40" s="9" t="s">
        <v>40</v>
      </c>
      <c r="H40" s="7">
        <f>SUM(H20:H39)</f>
        <v>0</v>
      </c>
    </row>
  </sheetData>
  <protectedRanges>
    <protectedRange algorithmName="SHA-512" hashValue="k/gcRzkXUW5JAOYK+vJF0ohEt2/aD7aTrA/iORX2t+RsKs2r6MB/37fsH7r1+i4Eff9Ibe0ZjjoOkkHbYvwI3A==" saltValue="iIpI9jdxxC/ieCdKUtL7Aw==" spinCount="100000" sqref="B20:G39" name="Bereich1"/>
  </protectedRanges>
  <mergeCells count="50">
    <mergeCell ref="E24:F24"/>
    <mergeCell ref="E38:F38"/>
    <mergeCell ref="E39:F39"/>
    <mergeCell ref="E34:F34"/>
    <mergeCell ref="E35:F35"/>
    <mergeCell ref="E36:F36"/>
    <mergeCell ref="F4:H4"/>
    <mergeCell ref="E31:F31"/>
    <mergeCell ref="E32:F32"/>
    <mergeCell ref="E33:F33"/>
    <mergeCell ref="E37:F37"/>
    <mergeCell ref="E25:F25"/>
    <mergeCell ref="E26:F26"/>
    <mergeCell ref="E27:F27"/>
    <mergeCell ref="E28:F28"/>
    <mergeCell ref="E29:F29"/>
    <mergeCell ref="E30:F30"/>
    <mergeCell ref="E19:F19"/>
    <mergeCell ref="E20:F20"/>
    <mergeCell ref="E21:F21"/>
    <mergeCell ref="E22:F22"/>
    <mergeCell ref="E23:F23"/>
    <mergeCell ref="A1:H1"/>
    <mergeCell ref="F2:H2"/>
    <mergeCell ref="A3:B3"/>
    <mergeCell ref="C3:D3"/>
    <mergeCell ref="F3:H3"/>
    <mergeCell ref="A5:B5"/>
    <mergeCell ref="C5:D5"/>
    <mergeCell ref="F5:H5"/>
    <mergeCell ref="F6:H6"/>
    <mergeCell ref="A7:B7"/>
    <mergeCell ref="C7:D7"/>
    <mergeCell ref="F7:H7"/>
    <mergeCell ref="A15:B15"/>
    <mergeCell ref="C15:D15"/>
    <mergeCell ref="F15:H15"/>
    <mergeCell ref="F8:H8"/>
    <mergeCell ref="A9:B9"/>
    <mergeCell ref="C9:D9"/>
    <mergeCell ref="F9:H9"/>
    <mergeCell ref="F10:H10"/>
    <mergeCell ref="A11:B11"/>
    <mergeCell ref="C11:D11"/>
    <mergeCell ref="F11:H11"/>
    <mergeCell ref="F12:H12"/>
    <mergeCell ref="A13:B13"/>
    <mergeCell ref="C13:D13"/>
    <mergeCell ref="F13:H13"/>
    <mergeCell ref="F14:H14"/>
  </mergeCells>
  <hyperlinks>
    <hyperlink ref="F17" r:id="rId1" xr:uid="{7316D300-2C9F-4D1B-84FA-9DFD2F5B11C4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Torsten Rottschäfer</dc:creator>
  <cp:lastModifiedBy>Torsten Rottschäfer</cp:lastModifiedBy>
  <dcterms:created xsi:type="dcterms:W3CDTF">2025-02-02T14:16:14Z</dcterms:created>
  <dcterms:modified xsi:type="dcterms:W3CDTF">2025-02-02T17:43:44Z</dcterms:modified>
</cp:coreProperties>
</file>